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-15" yWindow="-15" windowWidth="11970" windowHeight="6615"/>
  </bookViews>
  <sheets>
    <sheet name="19.15_2014" sheetId="15" r:id="rId1"/>
  </sheets>
  <definedNames>
    <definedName name="_Key1" localSheetId="0" hidden="1">'19.15_2014'!$A$23:$A$53</definedName>
    <definedName name="_Key1" hidden="1">#REF!</definedName>
    <definedName name="_Order1" hidden="1">255</definedName>
    <definedName name="A_IMPRESIÓN_IM" localSheetId="0">'19.15_2014'!$A$13:$L$74</definedName>
    <definedName name="_xlnm.Print_Area" localSheetId="0">'19.15_2014'!$A$1:$N$73</definedName>
    <definedName name="Imprimir_área_IM" localSheetId="0">'19.15_2014'!$A$13:$L$73</definedName>
    <definedName name="TIT" localSheetId="0">'19.15_2014'!#REF!</definedName>
  </definedNames>
  <calcPr calcId="145621"/>
</workbook>
</file>

<file path=xl/calcChain.xml><?xml version="1.0" encoding="utf-8"?>
<calcChain xmlns="http://schemas.openxmlformats.org/spreadsheetml/2006/main">
  <c r="B69" i="15"/>
  <c r="B68"/>
  <c r="B67"/>
  <c r="B64"/>
  <c r="B63"/>
  <c r="B62"/>
  <c r="B61"/>
  <c r="B60"/>
  <c r="B59"/>
  <c r="M55"/>
  <c r="K55"/>
  <c r="I55"/>
  <c r="G55"/>
  <c r="E55"/>
  <c r="M22"/>
  <c r="K22"/>
  <c r="I22"/>
  <c r="G22"/>
  <c r="E22"/>
  <c r="N55"/>
  <c r="L55"/>
  <c r="J55"/>
  <c r="H55"/>
  <c r="F55"/>
  <c r="D55"/>
  <c r="N22"/>
  <c r="L22"/>
  <c r="J22"/>
  <c r="H22"/>
  <c r="F22"/>
  <c r="D22"/>
  <c r="B19"/>
  <c r="C16"/>
  <c r="B17"/>
  <c r="B23"/>
  <c r="C22"/>
  <c r="C55"/>
  <c r="B56"/>
  <c r="K16"/>
  <c r="M16"/>
  <c r="M14" s="1"/>
  <c r="I16"/>
  <c r="I14" s="1"/>
  <c r="E16"/>
  <c r="E14" s="1"/>
  <c r="B20"/>
  <c r="B24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B43"/>
  <c r="B44"/>
  <c r="B45"/>
  <c r="B46"/>
  <c r="B47"/>
  <c r="B48"/>
  <c r="B49"/>
  <c r="B50"/>
  <c r="B51"/>
  <c r="B52"/>
  <c r="B53"/>
  <c r="B57"/>
  <c r="B58"/>
  <c r="L16"/>
  <c r="L14" s="1"/>
  <c r="H16"/>
  <c r="H14" s="1"/>
  <c r="D16"/>
  <c r="D14" s="1"/>
  <c r="B18"/>
  <c r="B16" s="1"/>
  <c r="G16"/>
  <c r="N16"/>
  <c r="N14" s="1"/>
  <c r="J16"/>
  <c r="J14" s="1"/>
  <c r="F16"/>
  <c r="F14" s="1"/>
  <c r="K14"/>
  <c r="C14"/>
  <c r="B55" l="1"/>
  <c r="G14"/>
  <c r="B22"/>
  <c r="B14" l="1"/>
</calcChain>
</file>

<file path=xl/sharedStrings.xml><?xml version="1.0" encoding="utf-8"?>
<sst xmlns="http://schemas.openxmlformats.org/spreadsheetml/2006/main" count="75" uniqueCount="64">
  <si>
    <t xml:space="preserve">      -1</t>
  </si>
  <si>
    <t>D.H.</t>
  </si>
  <si>
    <t>19.15 Dosis Aplicadas de SABIN por Delegación y Grupos de Edad</t>
  </si>
  <si>
    <t>Delegación</t>
  </si>
  <si>
    <t>Total</t>
  </si>
  <si>
    <t>Edades  en  Años</t>
  </si>
  <si>
    <t>5  a  9</t>
  </si>
  <si>
    <t>No D.H.</t>
  </si>
  <si>
    <t>Anuario Estadístico 2014</t>
  </si>
  <si>
    <t>Distrito Federal</t>
  </si>
  <si>
    <t>Zona Norte</t>
  </si>
  <si>
    <t>Zona Oriente</t>
  </si>
  <si>
    <t>Zona Sur</t>
  </si>
  <si>
    <t>Zona Poniente</t>
  </si>
  <si>
    <t>Estados</t>
  </si>
  <si>
    <t>Aguascalientes</t>
  </si>
  <si>
    <t xml:space="preserve">Baja California </t>
  </si>
  <si>
    <t>Baja California Sur</t>
  </si>
  <si>
    <t>Campeche</t>
  </si>
  <si>
    <t>Coahuila</t>
  </si>
  <si>
    <t>Colima</t>
  </si>
  <si>
    <t>Chiapas</t>
  </si>
  <si>
    <t>Chihuahua</t>
  </si>
  <si>
    <t>Durango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</si>
  <si>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</si>
  <si>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</si>
  <si>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</si>
  <si>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</si>
  <si>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</si>
  <si>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</si>
  <si>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</si>
  <si>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</si>
  <si>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</si>
  <si>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</si>
  <si>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</si>
  <si>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</si>
  <si>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</si>
  <si>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</si>
  <si>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</si>
  <si>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</si>
  <si>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</si>
  <si>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</si>
  <si>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</si>
  <si>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</si>
  <si>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</si>
  <si>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</si>
  <si>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Hospitales Regionales</t>
  </si>
  <si>
    <t>H.R. "Dr. Manuel Cárdenas de la Vega"</t>
  </si>
  <si>
    <t>H.R. "Dr. Valentín Gómez Farías"</t>
  </si>
  <si>
    <t>H.R. "Monterrey"</t>
  </si>
  <si>
    <t>H.R. "Puebla"</t>
  </si>
  <si>
    <t>H.R. "León"</t>
  </si>
  <si>
    <t>H.R. "Mérida"</t>
  </si>
  <si>
    <t>H.R. "Pdte. Benito Juárez"</t>
  </si>
  <si>
    <t>H.R. "Bicentenario de la Independencia"</t>
  </si>
  <si>
    <t>H.R. "Centenario de la Revolución Mexicana"</t>
  </si>
  <si>
    <t>H.R. "Vasco de Quiroga", Morelia</t>
  </si>
  <si>
    <t>H.R. "Veracruz"</t>
  </si>
  <si>
    <t>H.R. "Primero de Octubre"</t>
  </si>
  <si>
    <t>H.R. "Gral. Ignacio Zaragoza"</t>
  </si>
  <si>
    <t>H.R. "Lic. Adolfo López Mateos"</t>
  </si>
  <si>
    <t>Fuente: Informe Mensual de Actividades de Medicina Preventiva SM7-3/II</t>
  </si>
  <si>
    <t>D.H. = Derechohabientes</t>
  </si>
  <si>
    <t>No D.H. = No Derechohabientes</t>
  </si>
</sst>
</file>

<file path=xl/styles.xml><?xml version="1.0" encoding="utf-8"?>
<styleSheet xmlns="http://schemas.openxmlformats.org/spreadsheetml/2006/main">
  <numFmts count="1">
    <numFmt numFmtId="164" formatCode="#,##0_);\(#,##0\)"/>
  </numFmts>
  <fonts count="11">
    <font>
      <sz val="10"/>
      <name val="Courier"/>
    </font>
    <font>
      <b/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2"/>
      <name val="Soberana Sans Light"/>
      <family val="3"/>
    </font>
    <font>
      <b/>
      <sz val="14"/>
      <name val="Soberana Titular"/>
      <family val="3"/>
    </font>
    <font>
      <sz val="14"/>
      <name val="Soberana Titular"/>
      <family val="3"/>
    </font>
    <font>
      <b/>
      <sz val="11"/>
      <name val="Soberana Sans Light"/>
      <family val="3"/>
    </font>
    <font>
      <sz val="11"/>
      <name val="Soberana Sans Light"/>
      <family val="3"/>
    </font>
    <font>
      <sz val="11"/>
      <color theme="1"/>
      <name val="Soberana Sans Light"/>
      <family val="3"/>
    </font>
    <font>
      <sz val="10"/>
      <name val="Soberana Sans Light"/>
      <family val="3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4">
    <xf numFmtId="0" fontId="0" fillId="0" borderId="0" xfId="0"/>
    <xf numFmtId="0" fontId="2" fillId="0" borderId="0" xfId="0" applyFont="1" applyFill="1"/>
    <xf numFmtId="0" fontId="2" fillId="0" borderId="0" xfId="0" applyFont="1" applyFill="1" applyAlignment="1">
      <alignment vertical="center"/>
    </xf>
    <xf numFmtId="0" fontId="1" fillId="0" borderId="0" xfId="0" applyFont="1" applyFill="1" applyAlignment="1">
      <alignment horizontal="right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Alignment="1" applyProtection="1">
      <alignment horizontal="left"/>
    </xf>
    <xf numFmtId="164" fontId="2" fillId="0" borderId="0" xfId="0" applyNumberFormat="1" applyFont="1" applyFill="1" applyProtection="1"/>
    <xf numFmtId="164" fontId="2" fillId="0" borderId="0" xfId="0" applyNumberFormat="1" applyFont="1" applyFill="1" applyBorder="1" applyProtection="1"/>
    <xf numFmtId="0" fontId="3" fillId="0" borderId="0" xfId="0" applyFont="1" applyFill="1" applyAlignment="1" applyProtection="1">
      <alignment horizontal="left"/>
    </xf>
    <xf numFmtId="0" fontId="6" fillId="0" borderId="0" xfId="0" applyFont="1" applyFill="1"/>
    <xf numFmtId="0" fontId="4" fillId="0" borderId="3" xfId="0" applyFont="1" applyFill="1" applyBorder="1" applyAlignment="1" applyProtection="1">
      <alignment horizontal="center"/>
    </xf>
    <xf numFmtId="164" fontId="4" fillId="0" borderId="3" xfId="0" applyNumberFormat="1" applyFont="1" applyFill="1" applyBorder="1" applyAlignment="1" applyProtection="1">
      <alignment horizontal="center"/>
    </xf>
    <xf numFmtId="0" fontId="7" fillId="0" borderId="0" xfId="0" applyFont="1"/>
    <xf numFmtId="0" fontId="8" fillId="0" borderId="0" xfId="0" applyFont="1"/>
    <xf numFmtId="0" fontId="9" fillId="0" borderId="0" xfId="0" applyFont="1"/>
    <xf numFmtId="0" fontId="9" fillId="0" borderId="2" xfId="0" applyFont="1" applyBorder="1"/>
    <xf numFmtId="0" fontId="10" fillId="0" borderId="0" xfId="0" applyFont="1"/>
    <xf numFmtId="0" fontId="10" fillId="0" borderId="0" xfId="0" applyFont="1" applyAlignment="1">
      <alignment horizontal="left" indent="2"/>
    </xf>
    <xf numFmtId="0" fontId="8" fillId="0" borderId="0" xfId="1" applyFont="1" applyFill="1"/>
    <xf numFmtId="0" fontId="8" fillId="0" borderId="1" xfId="0" applyFont="1" applyFill="1" applyBorder="1" applyAlignment="1" applyProtection="1">
      <alignment horizontal="left"/>
    </xf>
    <xf numFmtId="164" fontId="8" fillId="0" borderId="1" xfId="0" applyNumberFormat="1" applyFont="1" applyFill="1" applyBorder="1" applyProtection="1"/>
    <xf numFmtId="0" fontId="8" fillId="0" borderId="1" xfId="0" applyFont="1" applyFill="1" applyBorder="1"/>
    <xf numFmtId="0" fontId="8" fillId="0" borderId="0" xfId="0" applyFont="1" applyFill="1"/>
    <xf numFmtId="164" fontId="7" fillId="0" borderId="0" xfId="0" applyNumberFormat="1" applyFont="1" applyFill="1" applyProtection="1"/>
    <xf numFmtId="0" fontId="7" fillId="0" borderId="0" xfId="0" applyFont="1" applyFill="1"/>
    <xf numFmtId="164" fontId="8" fillId="0" borderId="0" xfId="0" applyNumberFormat="1" applyFont="1" applyFill="1" applyProtection="1"/>
    <xf numFmtId="164" fontId="8" fillId="0" borderId="0" xfId="0" applyNumberFormat="1" applyFont="1" applyFill="1" applyBorder="1" applyProtection="1"/>
    <xf numFmtId="164" fontId="8" fillId="0" borderId="2" xfId="0" applyNumberFormat="1" applyFont="1" applyFill="1" applyBorder="1" applyProtection="1"/>
    <xf numFmtId="0" fontId="4" fillId="0" borderId="0" xfId="0" applyFont="1" applyFill="1" applyBorder="1" applyAlignment="1">
      <alignment horizontal="right" vertical="center"/>
    </xf>
    <xf numFmtId="0" fontId="5" fillId="0" borderId="0" xfId="0" applyFont="1" applyFill="1" applyAlignment="1" applyProtection="1">
      <alignment horizontal="center" vertical="center"/>
    </xf>
    <xf numFmtId="0" fontId="4" fillId="0" borderId="3" xfId="0" applyFont="1" applyFill="1" applyBorder="1" applyAlignment="1" applyProtection="1">
      <alignment horizontal="center" vertical="center"/>
    </xf>
    <xf numFmtId="164" fontId="4" fillId="0" borderId="3" xfId="0" applyNumberFormat="1" applyFont="1" applyFill="1" applyBorder="1" applyAlignment="1" applyProtection="1">
      <alignment horizontal="center" vertical="center"/>
    </xf>
    <xf numFmtId="0" fontId="4" fillId="0" borderId="3" xfId="0" applyFont="1" applyFill="1" applyBorder="1" applyAlignment="1" applyProtection="1">
      <alignment horizontal="center"/>
    </xf>
    <xf numFmtId="49" fontId="4" fillId="0" borderId="3" xfId="0" applyNumberFormat="1" applyFont="1" applyFill="1" applyBorder="1" applyAlignment="1" applyProtection="1">
      <alignment horizontal="center"/>
    </xf>
  </cellXfs>
  <cellStyles count="2">
    <cellStyle name="Normal" xfId="0" builtinId="0"/>
    <cellStyle name="Normal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754981</xdr:colOff>
      <xdr:row>0</xdr:row>
      <xdr:rowOff>0</xdr:rowOff>
    </xdr:from>
    <xdr:to>
      <xdr:col>14</xdr:col>
      <xdr:colOff>15540</xdr:colOff>
      <xdr:row>4</xdr:row>
      <xdr:rowOff>152400</xdr:rowOff>
    </xdr:to>
    <xdr:pic>
      <xdr:nvPicPr>
        <xdr:cNvPr id="4" name="2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8871" t="5580" r="6599" b="83549"/>
        <a:stretch>
          <a:fillRect/>
        </a:stretch>
      </xdr:blipFill>
      <xdr:spPr bwMode="auto">
        <a:xfrm>
          <a:off x="12886823" y="0"/>
          <a:ext cx="2519112" cy="954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</xdr:colOff>
      <xdr:row>0</xdr:row>
      <xdr:rowOff>0</xdr:rowOff>
    </xdr:from>
    <xdr:to>
      <xdr:col>0</xdr:col>
      <xdr:colOff>2276475</xdr:colOff>
      <xdr:row>5</xdr:row>
      <xdr:rowOff>0</xdr:rowOff>
    </xdr:to>
    <xdr:pic>
      <xdr:nvPicPr>
        <xdr:cNvPr id="5" name="3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7808" t="5580" r="58878" b="83549"/>
        <a:stretch>
          <a:fillRect/>
        </a:stretch>
      </xdr:blipFill>
      <xdr:spPr bwMode="auto">
        <a:xfrm>
          <a:off x="1" y="0"/>
          <a:ext cx="2276474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syncVertical="1" syncRef="A1" transitionEvaluation="1">
    <tabColor theme="0"/>
    <pageSetUpPr fitToPage="1"/>
  </sheetPr>
  <dimension ref="A1:BN125"/>
  <sheetViews>
    <sheetView showGridLines="0" tabSelected="1" zoomScale="90" zoomScaleNormal="90" zoomScaleSheetLayoutView="76" workbookViewId="0">
      <selection activeCell="A8" sqref="A8:N8"/>
    </sheetView>
  </sheetViews>
  <sheetFormatPr baseColWidth="10" defaultColWidth="9.625" defaultRowHeight="12.75"/>
  <cols>
    <col min="1" max="1" width="37.125" style="1" customWidth="1"/>
    <col min="2" max="2" width="15" style="1" customWidth="1"/>
    <col min="3" max="12" width="11.625" style="1" customWidth="1"/>
    <col min="13" max="16" width="9.625" style="1"/>
    <col min="17" max="17" width="14.5" style="1" customWidth="1"/>
    <col min="18" max="16384" width="9.625" style="1"/>
  </cols>
  <sheetData>
    <row r="1" spans="1:14" ht="15.75" customHeight="1"/>
    <row r="2" spans="1:14" ht="15.75" customHeight="1"/>
    <row r="3" spans="1:14" ht="15.75" customHeight="1"/>
    <row r="4" spans="1:14" ht="15.75" customHeight="1"/>
    <row r="5" spans="1:14" ht="15.75" customHeight="1"/>
    <row r="6" spans="1:14" ht="16.5" customHeight="1">
      <c r="A6" s="28" t="s">
        <v>8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</row>
    <row r="7" spans="1:14" ht="13.5" customHeight="1">
      <c r="A7" s="2"/>
      <c r="B7" s="2"/>
      <c r="C7" s="2"/>
      <c r="D7" s="2"/>
      <c r="E7" s="2"/>
      <c r="F7" s="2"/>
      <c r="G7" s="2"/>
      <c r="H7" s="2"/>
      <c r="I7" s="2"/>
      <c r="M7" s="3"/>
      <c r="N7" s="4"/>
    </row>
    <row r="8" spans="1:14" s="9" customFormat="1" ht="38.25" customHeight="1">
      <c r="A8" s="29" t="s">
        <v>2</v>
      </c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</row>
    <row r="9" spans="1:14" ht="14.25" customHeight="1">
      <c r="A9" s="5"/>
    </row>
    <row r="10" spans="1:14" ht="15.75">
      <c r="A10" s="30" t="s">
        <v>3</v>
      </c>
      <c r="B10" s="31" t="s">
        <v>4</v>
      </c>
      <c r="C10" s="32" t="s">
        <v>5</v>
      </c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</row>
    <row r="11" spans="1:14" ht="15.75">
      <c r="A11" s="30"/>
      <c r="B11" s="31"/>
      <c r="C11" s="32" t="s">
        <v>0</v>
      </c>
      <c r="D11" s="32"/>
      <c r="E11" s="32">
        <v>1</v>
      </c>
      <c r="F11" s="32"/>
      <c r="G11" s="32">
        <v>2</v>
      </c>
      <c r="H11" s="32"/>
      <c r="I11" s="32">
        <v>3</v>
      </c>
      <c r="J11" s="32"/>
      <c r="K11" s="32">
        <v>4</v>
      </c>
      <c r="L11" s="32"/>
      <c r="M11" s="33" t="s">
        <v>6</v>
      </c>
      <c r="N11" s="33"/>
    </row>
    <row r="12" spans="1:14" ht="15.75">
      <c r="A12" s="30"/>
      <c r="B12" s="31"/>
      <c r="C12" s="10" t="s">
        <v>1</v>
      </c>
      <c r="D12" s="11" t="s">
        <v>7</v>
      </c>
      <c r="E12" s="10" t="s">
        <v>1</v>
      </c>
      <c r="F12" s="11" t="s">
        <v>7</v>
      </c>
      <c r="G12" s="10" t="s">
        <v>1</v>
      </c>
      <c r="H12" s="11" t="s">
        <v>7</v>
      </c>
      <c r="I12" s="10" t="s">
        <v>1</v>
      </c>
      <c r="J12" s="11" t="s">
        <v>7</v>
      </c>
      <c r="K12" s="10" t="s">
        <v>1</v>
      </c>
      <c r="L12" s="11" t="s">
        <v>7</v>
      </c>
      <c r="M12" s="10" t="s">
        <v>1</v>
      </c>
      <c r="N12" s="11" t="s">
        <v>7</v>
      </c>
    </row>
    <row r="13" spans="1:14" s="22" customFormat="1" ht="15" customHeight="1">
      <c r="A13" s="19"/>
      <c r="B13" s="20"/>
      <c r="C13" s="21"/>
      <c r="D13" s="20"/>
      <c r="E13" s="21"/>
      <c r="F13" s="21"/>
      <c r="G13" s="21"/>
      <c r="H13" s="21"/>
      <c r="I13" s="21"/>
      <c r="J13" s="21"/>
      <c r="K13" s="21"/>
      <c r="L13" s="21"/>
    </row>
    <row r="14" spans="1:14" s="24" customFormat="1" ht="15" customHeight="1">
      <c r="A14" s="12" t="s">
        <v>4</v>
      </c>
      <c r="B14" s="23">
        <f t="shared" ref="B14:N14" si="0">SUM(B16+B22+B55)</f>
        <v>926856</v>
      </c>
      <c r="C14" s="23">
        <f t="shared" si="0"/>
        <v>28162</v>
      </c>
      <c r="D14" s="23">
        <f t="shared" si="0"/>
        <v>74152</v>
      </c>
      <c r="E14" s="23">
        <f t="shared" si="0"/>
        <v>42139</v>
      </c>
      <c r="F14" s="23">
        <f t="shared" si="0"/>
        <v>112537</v>
      </c>
      <c r="G14" s="23">
        <f t="shared" si="0"/>
        <v>48494</v>
      </c>
      <c r="H14" s="23">
        <f t="shared" si="0"/>
        <v>130429</v>
      </c>
      <c r="I14" s="23">
        <f t="shared" si="0"/>
        <v>55096</v>
      </c>
      <c r="J14" s="23">
        <f t="shared" si="0"/>
        <v>157325</v>
      </c>
      <c r="K14" s="23">
        <f t="shared" si="0"/>
        <v>67523</v>
      </c>
      <c r="L14" s="23">
        <f t="shared" si="0"/>
        <v>209599</v>
      </c>
      <c r="M14" s="23">
        <f t="shared" si="0"/>
        <v>285</v>
      </c>
      <c r="N14" s="23">
        <f t="shared" si="0"/>
        <v>1115</v>
      </c>
    </row>
    <row r="15" spans="1:14" s="22" customFormat="1" ht="15" customHeight="1">
      <c r="A15" s="13"/>
      <c r="B15" s="25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</row>
    <row r="16" spans="1:14" s="24" customFormat="1" ht="15" customHeight="1">
      <c r="A16" s="12" t="s">
        <v>9</v>
      </c>
      <c r="B16" s="23">
        <f>SUM(B17:B20)</f>
        <v>59085</v>
      </c>
      <c r="C16" s="23">
        <f t="shared" ref="C16:N16" si="1">SUM(C17:C20)</f>
        <v>3815</v>
      </c>
      <c r="D16" s="23">
        <f t="shared" si="1"/>
        <v>2339</v>
      </c>
      <c r="E16" s="23">
        <f t="shared" si="1"/>
        <v>5171</v>
      </c>
      <c r="F16" s="23">
        <f t="shared" si="1"/>
        <v>3556</v>
      </c>
      <c r="G16" s="23">
        <f t="shared" si="1"/>
        <v>6212</v>
      </c>
      <c r="H16" s="23">
        <f t="shared" si="1"/>
        <v>4480</v>
      </c>
      <c r="I16" s="23">
        <f t="shared" si="1"/>
        <v>8164</v>
      </c>
      <c r="J16" s="23">
        <f t="shared" si="1"/>
        <v>5316</v>
      </c>
      <c r="K16" s="23">
        <f t="shared" si="1"/>
        <v>11425</v>
      </c>
      <c r="L16" s="23">
        <f t="shared" si="1"/>
        <v>8541</v>
      </c>
      <c r="M16" s="23">
        <f t="shared" si="1"/>
        <v>30</v>
      </c>
      <c r="N16" s="23">
        <f t="shared" si="1"/>
        <v>36</v>
      </c>
    </row>
    <row r="17" spans="1:14" s="22" customFormat="1" ht="15" customHeight="1">
      <c r="A17" s="13" t="s">
        <v>10</v>
      </c>
      <c r="B17" s="25">
        <f>SUM(C17:N17)</f>
        <v>20195</v>
      </c>
      <c r="C17" s="25">
        <v>1016</v>
      </c>
      <c r="D17" s="25">
        <v>875</v>
      </c>
      <c r="E17" s="25">
        <v>1668</v>
      </c>
      <c r="F17" s="25">
        <v>1231</v>
      </c>
      <c r="G17" s="25">
        <v>2003</v>
      </c>
      <c r="H17" s="25">
        <v>1464</v>
      </c>
      <c r="I17" s="25">
        <v>2883</v>
      </c>
      <c r="J17" s="25">
        <v>1742</v>
      </c>
      <c r="K17" s="25">
        <v>4263</v>
      </c>
      <c r="L17" s="25">
        <v>3050</v>
      </c>
      <c r="M17" s="25">
        <v>0</v>
      </c>
      <c r="N17" s="25">
        <v>0</v>
      </c>
    </row>
    <row r="18" spans="1:14" s="22" customFormat="1" ht="15" customHeight="1">
      <c r="A18" s="13" t="s">
        <v>11</v>
      </c>
      <c r="B18" s="25">
        <f>SUM(C18:N18)</f>
        <v>14034</v>
      </c>
      <c r="C18" s="25">
        <v>542</v>
      </c>
      <c r="D18" s="25">
        <v>506</v>
      </c>
      <c r="E18" s="25">
        <v>976</v>
      </c>
      <c r="F18" s="25">
        <v>1084</v>
      </c>
      <c r="G18" s="25">
        <v>1091</v>
      </c>
      <c r="H18" s="25">
        <v>1288</v>
      </c>
      <c r="I18" s="25">
        <v>1598</v>
      </c>
      <c r="J18" s="25">
        <v>1726</v>
      </c>
      <c r="K18" s="25">
        <v>2430</v>
      </c>
      <c r="L18" s="25">
        <v>2793</v>
      </c>
      <c r="M18" s="25">
        <v>0</v>
      </c>
      <c r="N18" s="25">
        <v>0</v>
      </c>
    </row>
    <row r="19" spans="1:14" s="22" customFormat="1" ht="15" customHeight="1">
      <c r="A19" s="13" t="s">
        <v>12</v>
      </c>
      <c r="B19" s="25">
        <f>SUM(C19:N19)</f>
        <v>18491</v>
      </c>
      <c r="C19" s="25">
        <v>2045</v>
      </c>
      <c r="D19" s="25">
        <v>764</v>
      </c>
      <c r="E19" s="25">
        <v>1958</v>
      </c>
      <c r="F19" s="25">
        <v>853</v>
      </c>
      <c r="G19" s="25">
        <v>2423</v>
      </c>
      <c r="H19" s="25">
        <v>1112</v>
      </c>
      <c r="I19" s="25">
        <v>2886</v>
      </c>
      <c r="J19" s="25">
        <v>1173</v>
      </c>
      <c r="K19" s="25">
        <v>3653</v>
      </c>
      <c r="L19" s="25">
        <v>1567</v>
      </c>
      <c r="M19" s="25">
        <v>29</v>
      </c>
      <c r="N19" s="25">
        <v>28</v>
      </c>
    </row>
    <row r="20" spans="1:14" s="22" customFormat="1" ht="15" customHeight="1">
      <c r="A20" s="13" t="s">
        <v>13</v>
      </c>
      <c r="B20" s="25">
        <f>SUM(C20:N20)</f>
        <v>6365</v>
      </c>
      <c r="C20" s="25">
        <v>212</v>
      </c>
      <c r="D20" s="25">
        <v>194</v>
      </c>
      <c r="E20" s="25">
        <v>569</v>
      </c>
      <c r="F20" s="25">
        <v>388</v>
      </c>
      <c r="G20" s="25">
        <v>695</v>
      </c>
      <c r="H20" s="25">
        <v>616</v>
      </c>
      <c r="I20" s="25">
        <v>797</v>
      </c>
      <c r="J20" s="25">
        <v>675</v>
      </c>
      <c r="K20" s="25">
        <v>1079</v>
      </c>
      <c r="L20" s="25">
        <v>1131</v>
      </c>
      <c r="M20" s="25">
        <v>1</v>
      </c>
      <c r="N20" s="25">
        <v>8</v>
      </c>
    </row>
    <row r="21" spans="1:14" s="22" customFormat="1" ht="15" customHeight="1">
      <c r="A21" s="13"/>
      <c r="B21" s="25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5"/>
    </row>
    <row r="22" spans="1:14" s="24" customFormat="1" ht="15" customHeight="1">
      <c r="A22" s="12" t="s">
        <v>14</v>
      </c>
      <c r="B22" s="23">
        <f>SUM(B23:B53)</f>
        <v>867771</v>
      </c>
      <c r="C22" s="23">
        <f t="shared" ref="C22:N22" si="2">SUM(C23:C53)</f>
        <v>24347</v>
      </c>
      <c r="D22" s="23">
        <f t="shared" si="2"/>
        <v>71813</v>
      </c>
      <c r="E22" s="23">
        <f t="shared" si="2"/>
        <v>36968</v>
      </c>
      <c r="F22" s="23">
        <f t="shared" si="2"/>
        <v>108981</v>
      </c>
      <c r="G22" s="23">
        <f t="shared" si="2"/>
        <v>42282</v>
      </c>
      <c r="H22" s="23">
        <f t="shared" si="2"/>
        <v>125949</v>
      </c>
      <c r="I22" s="23">
        <f t="shared" si="2"/>
        <v>46932</v>
      </c>
      <c r="J22" s="23">
        <f t="shared" si="2"/>
        <v>152009</v>
      </c>
      <c r="K22" s="23">
        <f t="shared" si="2"/>
        <v>56098</v>
      </c>
      <c r="L22" s="23">
        <f t="shared" si="2"/>
        <v>201058</v>
      </c>
      <c r="M22" s="23">
        <f t="shared" si="2"/>
        <v>255</v>
      </c>
      <c r="N22" s="23">
        <f t="shared" si="2"/>
        <v>1079</v>
      </c>
    </row>
    <row r="23" spans="1:14" s="22" customFormat="1" ht="15" customHeight="1">
      <c r="A23" s="13" t="s">
        <v>15</v>
      </c>
      <c r="B23" s="25">
        <f t="shared" ref="B23:B53" si="3">SUM(C23:N23)</f>
        <v>15400</v>
      </c>
      <c r="C23" s="25">
        <v>1353</v>
      </c>
      <c r="D23" s="25">
        <v>859</v>
      </c>
      <c r="E23" s="25">
        <v>1586</v>
      </c>
      <c r="F23" s="25">
        <v>1200</v>
      </c>
      <c r="G23" s="25">
        <v>1722</v>
      </c>
      <c r="H23" s="25">
        <v>1506</v>
      </c>
      <c r="I23" s="25">
        <v>1755</v>
      </c>
      <c r="J23" s="25">
        <v>1769</v>
      </c>
      <c r="K23" s="25">
        <v>1950</v>
      </c>
      <c r="L23" s="25">
        <v>1700</v>
      </c>
      <c r="M23" s="25">
        <v>0</v>
      </c>
      <c r="N23" s="25">
        <v>0</v>
      </c>
    </row>
    <row r="24" spans="1:14" s="22" customFormat="1" ht="15" customHeight="1">
      <c r="A24" s="13" t="s">
        <v>16</v>
      </c>
      <c r="B24" s="25">
        <f t="shared" si="3"/>
        <v>24522</v>
      </c>
      <c r="C24" s="25">
        <v>210</v>
      </c>
      <c r="D24" s="25">
        <v>1020</v>
      </c>
      <c r="E24" s="25">
        <v>264</v>
      </c>
      <c r="F24" s="25">
        <v>1345</v>
      </c>
      <c r="G24" s="25">
        <v>576</v>
      </c>
      <c r="H24" s="25">
        <v>3443</v>
      </c>
      <c r="I24" s="25">
        <v>896</v>
      </c>
      <c r="J24" s="25">
        <v>6729</v>
      </c>
      <c r="K24" s="25">
        <v>1343</v>
      </c>
      <c r="L24" s="25">
        <v>8696</v>
      </c>
      <c r="M24" s="25">
        <v>0</v>
      </c>
      <c r="N24" s="25">
        <v>0</v>
      </c>
    </row>
    <row r="25" spans="1:14" s="22" customFormat="1" ht="15" customHeight="1">
      <c r="A25" s="13" t="s">
        <v>17</v>
      </c>
      <c r="B25" s="25">
        <f t="shared" si="3"/>
        <v>8230</v>
      </c>
      <c r="C25" s="25">
        <v>482</v>
      </c>
      <c r="D25" s="25">
        <v>358</v>
      </c>
      <c r="E25" s="25">
        <v>795</v>
      </c>
      <c r="F25" s="25">
        <v>718</v>
      </c>
      <c r="G25" s="25">
        <v>1177</v>
      </c>
      <c r="H25" s="25">
        <v>784</v>
      </c>
      <c r="I25" s="25">
        <v>1133</v>
      </c>
      <c r="J25" s="25">
        <v>939</v>
      </c>
      <c r="K25" s="25">
        <v>1118</v>
      </c>
      <c r="L25" s="25">
        <v>726</v>
      </c>
      <c r="M25" s="25">
        <v>0</v>
      </c>
      <c r="N25" s="25">
        <v>0</v>
      </c>
    </row>
    <row r="26" spans="1:14" s="22" customFormat="1" ht="15" customHeight="1">
      <c r="A26" s="13" t="s">
        <v>18</v>
      </c>
      <c r="B26" s="25">
        <f t="shared" si="3"/>
        <v>10438</v>
      </c>
      <c r="C26" s="25">
        <v>7</v>
      </c>
      <c r="D26" s="25">
        <v>667</v>
      </c>
      <c r="E26" s="25">
        <v>17</v>
      </c>
      <c r="F26" s="25">
        <v>2398</v>
      </c>
      <c r="G26" s="25">
        <v>15</v>
      </c>
      <c r="H26" s="25">
        <v>2410</v>
      </c>
      <c r="I26" s="25">
        <v>14</v>
      </c>
      <c r="J26" s="25">
        <v>2438</v>
      </c>
      <c r="K26" s="23">
        <v>10</v>
      </c>
      <c r="L26" s="25">
        <v>2456</v>
      </c>
      <c r="M26" s="25">
        <v>4</v>
      </c>
      <c r="N26" s="25">
        <v>2</v>
      </c>
    </row>
    <row r="27" spans="1:14" s="22" customFormat="1" ht="15" customHeight="1">
      <c r="A27" s="13" t="s">
        <v>19</v>
      </c>
      <c r="B27" s="25">
        <f t="shared" si="3"/>
        <v>22949</v>
      </c>
      <c r="C27" s="25">
        <v>811</v>
      </c>
      <c r="D27" s="25">
        <v>1204</v>
      </c>
      <c r="E27" s="25">
        <v>1264</v>
      </c>
      <c r="F27" s="25">
        <v>2134</v>
      </c>
      <c r="G27" s="25">
        <v>1373</v>
      </c>
      <c r="H27" s="25">
        <v>2525</v>
      </c>
      <c r="I27" s="25">
        <v>2069</v>
      </c>
      <c r="J27" s="25">
        <v>3181</v>
      </c>
      <c r="K27" s="25">
        <v>3368</v>
      </c>
      <c r="L27" s="25">
        <v>5020</v>
      </c>
      <c r="M27" s="25">
        <v>0</v>
      </c>
      <c r="N27" s="25">
        <v>0</v>
      </c>
    </row>
    <row r="28" spans="1:14" s="22" customFormat="1" ht="15" customHeight="1">
      <c r="A28" s="13" t="s">
        <v>20</v>
      </c>
      <c r="B28" s="25">
        <f t="shared" si="3"/>
        <v>8139</v>
      </c>
      <c r="C28" s="25">
        <v>2</v>
      </c>
      <c r="D28" s="25">
        <v>1054</v>
      </c>
      <c r="E28" s="25">
        <v>3</v>
      </c>
      <c r="F28" s="25">
        <v>1618</v>
      </c>
      <c r="G28" s="25">
        <v>3</v>
      </c>
      <c r="H28" s="25">
        <v>1795</v>
      </c>
      <c r="I28" s="25">
        <v>5</v>
      </c>
      <c r="J28" s="25">
        <v>1800</v>
      </c>
      <c r="K28" s="25">
        <v>2</v>
      </c>
      <c r="L28" s="25">
        <v>1857</v>
      </c>
      <c r="M28" s="25">
        <v>0</v>
      </c>
      <c r="N28" s="25">
        <v>0</v>
      </c>
    </row>
    <row r="29" spans="1:14" s="22" customFormat="1" ht="15" customHeight="1">
      <c r="A29" s="13" t="s">
        <v>21</v>
      </c>
      <c r="B29" s="25">
        <f t="shared" si="3"/>
        <v>45470</v>
      </c>
      <c r="C29" s="25">
        <v>255</v>
      </c>
      <c r="D29" s="25">
        <v>2606</v>
      </c>
      <c r="E29" s="25">
        <v>561</v>
      </c>
      <c r="F29" s="25">
        <v>5626</v>
      </c>
      <c r="G29" s="25">
        <v>784</v>
      </c>
      <c r="H29" s="25">
        <v>6932</v>
      </c>
      <c r="I29" s="25">
        <v>1328</v>
      </c>
      <c r="J29" s="25">
        <v>11247</v>
      </c>
      <c r="K29" s="25">
        <v>1117</v>
      </c>
      <c r="L29" s="25">
        <v>15014</v>
      </c>
      <c r="M29" s="25">
        <v>0</v>
      </c>
      <c r="N29" s="25">
        <v>0</v>
      </c>
    </row>
    <row r="30" spans="1:14" s="22" customFormat="1" ht="15" customHeight="1">
      <c r="A30" s="13" t="s">
        <v>22</v>
      </c>
      <c r="B30" s="25">
        <f t="shared" si="3"/>
        <v>24373</v>
      </c>
      <c r="C30" s="25">
        <v>354</v>
      </c>
      <c r="D30" s="25">
        <v>1149</v>
      </c>
      <c r="E30" s="25">
        <v>534</v>
      </c>
      <c r="F30" s="25">
        <v>2580</v>
      </c>
      <c r="G30" s="25">
        <v>555</v>
      </c>
      <c r="H30" s="25">
        <v>3173</v>
      </c>
      <c r="I30" s="25">
        <v>605</v>
      </c>
      <c r="J30" s="25">
        <v>3964</v>
      </c>
      <c r="K30" s="25">
        <v>838</v>
      </c>
      <c r="L30" s="25">
        <v>10621</v>
      </c>
      <c r="M30" s="25">
        <v>0</v>
      </c>
      <c r="N30" s="25">
        <v>0</v>
      </c>
    </row>
    <row r="31" spans="1:14" s="22" customFormat="1" ht="15" customHeight="1">
      <c r="A31" s="13" t="s">
        <v>23</v>
      </c>
      <c r="B31" s="25">
        <f t="shared" si="3"/>
        <v>15463</v>
      </c>
      <c r="C31" s="25">
        <v>176</v>
      </c>
      <c r="D31" s="25">
        <v>474</v>
      </c>
      <c r="E31" s="25">
        <v>420</v>
      </c>
      <c r="F31" s="25">
        <v>1412</v>
      </c>
      <c r="G31" s="25">
        <v>669</v>
      </c>
      <c r="H31" s="25">
        <v>1971</v>
      </c>
      <c r="I31" s="25">
        <v>547</v>
      </c>
      <c r="J31" s="25">
        <v>2530</v>
      </c>
      <c r="K31" s="25">
        <v>774</v>
      </c>
      <c r="L31" s="25">
        <v>6490</v>
      </c>
      <c r="M31" s="25">
        <v>0</v>
      </c>
      <c r="N31" s="25">
        <v>0</v>
      </c>
    </row>
    <row r="32" spans="1:14" s="22" customFormat="1" ht="15" customHeight="1">
      <c r="A32" s="13" t="s">
        <v>24</v>
      </c>
      <c r="B32" s="25">
        <f t="shared" si="3"/>
        <v>75599</v>
      </c>
      <c r="C32" s="25">
        <v>40</v>
      </c>
      <c r="D32" s="25">
        <v>8389</v>
      </c>
      <c r="E32" s="25">
        <v>52</v>
      </c>
      <c r="F32" s="25">
        <v>12493</v>
      </c>
      <c r="G32" s="25">
        <v>58</v>
      </c>
      <c r="H32" s="25">
        <v>15305</v>
      </c>
      <c r="I32" s="25">
        <v>50</v>
      </c>
      <c r="J32" s="25">
        <v>18403</v>
      </c>
      <c r="K32" s="25">
        <v>59</v>
      </c>
      <c r="L32" s="25">
        <v>20750</v>
      </c>
      <c r="M32" s="25">
        <v>0</v>
      </c>
      <c r="N32" s="25">
        <v>0</v>
      </c>
    </row>
    <row r="33" spans="1:14" s="22" customFormat="1" ht="15" customHeight="1">
      <c r="A33" s="13" t="s">
        <v>25</v>
      </c>
      <c r="B33" s="25">
        <f t="shared" si="3"/>
        <v>45889</v>
      </c>
      <c r="C33" s="25">
        <v>1746</v>
      </c>
      <c r="D33" s="25">
        <v>2976</v>
      </c>
      <c r="E33" s="25">
        <v>3233</v>
      </c>
      <c r="F33" s="25">
        <v>4024</v>
      </c>
      <c r="G33" s="25">
        <v>5036</v>
      </c>
      <c r="H33" s="25">
        <v>4526</v>
      </c>
      <c r="I33" s="25">
        <v>5392</v>
      </c>
      <c r="J33" s="25">
        <v>5743</v>
      </c>
      <c r="K33" s="25">
        <v>5801</v>
      </c>
      <c r="L33" s="25">
        <v>7088</v>
      </c>
      <c r="M33" s="25">
        <v>0</v>
      </c>
      <c r="N33" s="25">
        <v>324</v>
      </c>
    </row>
    <row r="34" spans="1:14" s="22" customFormat="1" ht="15" customHeight="1">
      <c r="A34" s="13" t="s">
        <v>26</v>
      </c>
      <c r="B34" s="25">
        <f t="shared" si="3"/>
        <v>18726</v>
      </c>
      <c r="C34" s="25">
        <v>1204</v>
      </c>
      <c r="D34" s="25">
        <v>1484</v>
      </c>
      <c r="E34" s="25">
        <v>1442</v>
      </c>
      <c r="F34" s="25">
        <v>1946</v>
      </c>
      <c r="G34" s="25">
        <v>1354</v>
      </c>
      <c r="H34" s="25">
        <v>1869</v>
      </c>
      <c r="I34" s="25">
        <v>1562</v>
      </c>
      <c r="J34" s="25">
        <v>2357</v>
      </c>
      <c r="K34" s="25">
        <v>2015</v>
      </c>
      <c r="L34" s="25">
        <v>3072</v>
      </c>
      <c r="M34" s="25">
        <v>49</v>
      </c>
      <c r="N34" s="25">
        <v>372</v>
      </c>
    </row>
    <row r="35" spans="1:14" s="22" customFormat="1" ht="15" customHeight="1">
      <c r="A35" s="13" t="s">
        <v>27</v>
      </c>
      <c r="B35" s="25">
        <f t="shared" si="3"/>
        <v>57738</v>
      </c>
      <c r="C35" s="25">
        <v>792</v>
      </c>
      <c r="D35" s="25">
        <v>8176</v>
      </c>
      <c r="E35" s="25">
        <v>1034</v>
      </c>
      <c r="F35" s="25">
        <v>9119</v>
      </c>
      <c r="G35" s="25">
        <v>1213</v>
      </c>
      <c r="H35" s="25">
        <v>9897</v>
      </c>
      <c r="I35" s="25">
        <v>1281</v>
      </c>
      <c r="J35" s="25">
        <v>12335</v>
      </c>
      <c r="K35" s="25">
        <v>1692</v>
      </c>
      <c r="L35" s="25">
        <v>12199</v>
      </c>
      <c r="M35" s="25">
        <v>0</v>
      </c>
      <c r="N35" s="25">
        <v>0</v>
      </c>
    </row>
    <row r="36" spans="1:14" s="22" customFormat="1" ht="15" customHeight="1">
      <c r="A36" s="13" t="s">
        <v>28</v>
      </c>
      <c r="B36" s="25">
        <f t="shared" si="3"/>
        <v>29066</v>
      </c>
      <c r="C36" s="25">
        <v>1196</v>
      </c>
      <c r="D36" s="25">
        <v>1401</v>
      </c>
      <c r="E36" s="25">
        <v>2345</v>
      </c>
      <c r="F36" s="25">
        <v>3222</v>
      </c>
      <c r="G36" s="25">
        <v>2661</v>
      </c>
      <c r="H36" s="25">
        <v>3096</v>
      </c>
      <c r="I36" s="25">
        <v>3020</v>
      </c>
      <c r="J36" s="25">
        <v>3581</v>
      </c>
      <c r="K36" s="25">
        <v>3764</v>
      </c>
      <c r="L36" s="25">
        <v>4780</v>
      </c>
      <c r="M36" s="25">
        <v>0</v>
      </c>
      <c r="N36" s="25">
        <v>0</v>
      </c>
    </row>
    <row r="37" spans="1:14" s="22" customFormat="1" ht="15" customHeight="1">
      <c r="A37" s="13" t="s">
        <v>29</v>
      </c>
      <c r="B37" s="25">
        <f t="shared" si="3"/>
        <v>56180</v>
      </c>
      <c r="C37" s="25">
        <v>1487</v>
      </c>
      <c r="D37" s="25">
        <v>4813</v>
      </c>
      <c r="E37" s="25">
        <v>1851</v>
      </c>
      <c r="F37" s="25">
        <v>7170</v>
      </c>
      <c r="G37" s="25">
        <v>1909</v>
      </c>
      <c r="H37" s="25">
        <v>10177</v>
      </c>
      <c r="I37" s="25">
        <v>1608</v>
      </c>
      <c r="J37" s="25">
        <v>11323</v>
      </c>
      <c r="K37" s="25">
        <v>1608</v>
      </c>
      <c r="L37" s="25">
        <v>14234</v>
      </c>
      <c r="M37" s="25">
        <v>0</v>
      </c>
      <c r="N37" s="25">
        <v>0</v>
      </c>
    </row>
    <row r="38" spans="1:14" s="22" customFormat="1" ht="15" customHeight="1">
      <c r="A38" s="13" t="s">
        <v>30</v>
      </c>
      <c r="B38" s="25">
        <f t="shared" si="3"/>
        <v>22110</v>
      </c>
      <c r="C38" s="25">
        <v>0</v>
      </c>
      <c r="D38" s="25">
        <v>2609</v>
      </c>
      <c r="E38" s="25">
        <v>0</v>
      </c>
      <c r="F38" s="25">
        <v>4071</v>
      </c>
      <c r="G38" s="25">
        <v>0</v>
      </c>
      <c r="H38" s="25">
        <v>4683</v>
      </c>
      <c r="I38" s="25">
        <v>0</v>
      </c>
      <c r="J38" s="25">
        <v>4872</v>
      </c>
      <c r="K38" s="25">
        <v>0</v>
      </c>
      <c r="L38" s="25">
        <v>5875</v>
      </c>
      <c r="M38" s="25">
        <v>0</v>
      </c>
      <c r="N38" s="25">
        <v>0</v>
      </c>
    </row>
    <row r="39" spans="1:14" s="22" customFormat="1" ht="15" customHeight="1">
      <c r="A39" s="13" t="s">
        <v>31</v>
      </c>
      <c r="B39" s="25">
        <f t="shared" si="3"/>
        <v>16344</v>
      </c>
      <c r="C39" s="25">
        <v>76</v>
      </c>
      <c r="D39" s="25">
        <v>1070</v>
      </c>
      <c r="E39" s="25">
        <v>11</v>
      </c>
      <c r="F39" s="25">
        <v>3004</v>
      </c>
      <c r="G39" s="25">
        <v>60</v>
      </c>
      <c r="H39" s="25">
        <v>3374</v>
      </c>
      <c r="I39" s="25">
        <v>29</v>
      </c>
      <c r="J39" s="25">
        <v>3676</v>
      </c>
      <c r="K39" s="25">
        <v>35</v>
      </c>
      <c r="L39" s="25">
        <v>5009</v>
      </c>
      <c r="M39" s="25">
        <v>0</v>
      </c>
      <c r="N39" s="25">
        <v>0</v>
      </c>
    </row>
    <row r="40" spans="1:14" s="22" customFormat="1" ht="15" customHeight="1">
      <c r="A40" s="13" t="s">
        <v>32</v>
      </c>
      <c r="B40" s="25">
        <f t="shared" si="3"/>
        <v>33917</v>
      </c>
      <c r="C40" s="25">
        <v>82</v>
      </c>
      <c r="D40" s="25">
        <v>4114</v>
      </c>
      <c r="E40" s="25">
        <v>89</v>
      </c>
      <c r="F40" s="25">
        <v>5978</v>
      </c>
      <c r="G40" s="25">
        <v>119</v>
      </c>
      <c r="H40" s="25">
        <v>4966</v>
      </c>
      <c r="I40" s="25">
        <v>307</v>
      </c>
      <c r="J40" s="25">
        <v>5888</v>
      </c>
      <c r="K40" s="25">
        <v>559</v>
      </c>
      <c r="L40" s="25">
        <v>11815</v>
      </c>
      <c r="M40" s="25">
        <v>0</v>
      </c>
      <c r="N40" s="25">
        <v>0</v>
      </c>
    </row>
    <row r="41" spans="1:14" s="22" customFormat="1" ht="15" customHeight="1">
      <c r="A41" s="13" t="s">
        <v>33</v>
      </c>
      <c r="B41" s="25">
        <f t="shared" si="3"/>
        <v>26459</v>
      </c>
      <c r="C41" s="25">
        <v>1576</v>
      </c>
      <c r="D41" s="25">
        <v>1786</v>
      </c>
      <c r="E41" s="25">
        <v>2567</v>
      </c>
      <c r="F41" s="25">
        <v>2823</v>
      </c>
      <c r="G41" s="25">
        <v>2394</v>
      </c>
      <c r="H41" s="25">
        <v>2888</v>
      </c>
      <c r="I41" s="25">
        <v>2837</v>
      </c>
      <c r="J41" s="25">
        <v>3256</v>
      </c>
      <c r="K41" s="25">
        <v>2877</v>
      </c>
      <c r="L41" s="25">
        <v>3455</v>
      </c>
      <c r="M41" s="25">
        <v>0</v>
      </c>
      <c r="N41" s="25">
        <v>0</v>
      </c>
    </row>
    <row r="42" spans="1:14" s="22" customFormat="1" ht="15" customHeight="1">
      <c r="A42" s="13" t="s">
        <v>34</v>
      </c>
      <c r="B42" s="25">
        <f t="shared" si="3"/>
        <v>66102</v>
      </c>
      <c r="C42" s="25">
        <v>1229</v>
      </c>
      <c r="D42" s="25">
        <v>8053</v>
      </c>
      <c r="E42" s="25">
        <v>1909</v>
      </c>
      <c r="F42" s="25">
        <v>9377</v>
      </c>
      <c r="G42" s="25">
        <v>2326</v>
      </c>
      <c r="H42" s="25">
        <v>10087</v>
      </c>
      <c r="I42" s="25">
        <v>2338</v>
      </c>
      <c r="J42" s="25">
        <v>11446</v>
      </c>
      <c r="K42" s="25">
        <v>2885</v>
      </c>
      <c r="L42" s="25">
        <v>16049</v>
      </c>
      <c r="M42" s="25">
        <v>198</v>
      </c>
      <c r="N42" s="25">
        <v>205</v>
      </c>
    </row>
    <row r="43" spans="1:14" s="22" customFormat="1" ht="15" customHeight="1">
      <c r="A43" s="13" t="s">
        <v>35</v>
      </c>
      <c r="B43" s="25">
        <f t="shared" si="3"/>
        <v>3461</v>
      </c>
      <c r="C43" s="25">
        <v>0</v>
      </c>
      <c r="D43" s="25">
        <v>255</v>
      </c>
      <c r="E43" s="25">
        <v>0</v>
      </c>
      <c r="F43" s="25">
        <v>583</v>
      </c>
      <c r="G43" s="25">
        <v>0</v>
      </c>
      <c r="H43" s="25">
        <v>671</v>
      </c>
      <c r="I43" s="25">
        <v>0</v>
      </c>
      <c r="J43" s="25">
        <v>743</v>
      </c>
      <c r="K43" s="25">
        <v>0</v>
      </c>
      <c r="L43" s="25">
        <v>1209</v>
      </c>
      <c r="M43" s="25">
        <v>0</v>
      </c>
      <c r="N43" s="25">
        <v>0</v>
      </c>
    </row>
    <row r="44" spans="1:14" s="22" customFormat="1" ht="15" customHeight="1">
      <c r="A44" s="13" t="s">
        <v>36</v>
      </c>
      <c r="B44" s="25">
        <f t="shared" si="3"/>
        <v>15052</v>
      </c>
      <c r="C44" s="25">
        <v>635</v>
      </c>
      <c r="D44" s="25">
        <v>1562</v>
      </c>
      <c r="E44" s="25">
        <v>868</v>
      </c>
      <c r="F44" s="25">
        <v>2201</v>
      </c>
      <c r="G44" s="25">
        <v>727</v>
      </c>
      <c r="H44" s="25">
        <v>1901</v>
      </c>
      <c r="I44" s="25">
        <v>897</v>
      </c>
      <c r="J44" s="25">
        <v>2638</v>
      </c>
      <c r="K44" s="25">
        <v>1161</v>
      </c>
      <c r="L44" s="25">
        <v>2462</v>
      </c>
      <c r="M44" s="25">
        <v>0</v>
      </c>
      <c r="N44" s="25">
        <v>0</v>
      </c>
    </row>
    <row r="45" spans="1:14" s="22" customFormat="1" ht="15" customHeight="1">
      <c r="A45" s="13" t="s">
        <v>37</v>
      </c>
      <c r="B45" s="25">
        <f t="shared" si="3"/>
        <v>40783</v>
      </c>
      <c r="C45" s="25">
        <v>0</v>
      </c>
      <c r="D45" s="25">
        <v>3975</v>
      </c>
      <c r="E45" s="25">
        <v>0</v>
      </c>
      <c r="F45" s="25">
        <v>8068</v>
      </c>
      <c r="G45" s="25">
        <v>0</v>
      </c>
      <c r="H45" s="25">
        <v>8941</v>
      </c>
      <c r="I45" s="25">
        <v>0</v>
      </c>
      <c r="J45" s="25">
        <v>9040</v>
      </c>
      <c r="K45" s="25">
        <v>0</v>
      </c>
      <c r="L45" s="25">
        <v>10759</v>
      </c>
      <c r="M45" s="25">
        <v>0</v>
      </c>
      <c r="N45" s="25">
        <v>0</v>
      </c>
    </row>
    <row r="46" spans="1:14" s="22" customFormat="1" ht="15" customHeight="1">
      <c r="A46" s="13" t="s">
        <v>38</v>
      </c>
      <c r="B46" s="25">
        <f t="shared" si="3"/>
        <v>23720</v>
      </c>
      <c r="C46" s="25">
        <v>367</v>
      </c>
      <c r="D46" s="25">
        <v>1603</v>
      </c>
      <c r="E46" s="25">
        <v>636</v>
      </c>
      <c r="F46" s="25">
        <v>2856</v>
      </c>
      <c r="G46" s="25">
        <v>1090</v>
      </c>
      <c r="H46" s="25">
        <v>3555</v>
      </c>
      <c r="I46" s="25">
        <v>1045</v>
      </c>
      <c r="J46" s="25">
        <v>4074</v>
      </c>
      <c r="K46" s="25">
        <v>2813</v>
      </c>
      <c r="L46" s="25">
        <v>5681</v>
      </c>
      <c r="M46" s="25">
        <v>0</v>
      </c>
      <c r="N46" s="25">
        <v>0</v>
      </c>
    </row>
    <row r="47" spans="1:14" s="22" customFormat="1" ht="15" customHeight="1">
      <c r="A47" s="13" t="s">
        <v>39</v>
      </c>
      <c r="B47" s="25">
        <f t="shared" si="3"/>
        <v>14849</v>
      </c>
      <c r="C47" s="25">
        <v>867</v>
      </c>
      <c r="D47" s="25">
        <v>1459</v>
      </c>
      <c r="E47" s="25">
        <v>1000</v>
      </c>
      <c r="F47" s="25">
        <v>1637</v>
      </c>
      <c r="G47" s="25">
        <v>1158</v>
      </c>
      <c r="H47" s="25">
        <v>1851</v>
      </c>
      <c r="I47" s="25">
        <v>1215</v>
      </c>
      <c r="J47" s="25">
        <v>1854</v>
      </c>
      <c r="K47" s="25">
        <v>1358</v>
      </c>
      <c r="L47" s="25">
        <v>2445</v>
      </c>
      <c r="M47" s="25">
        <v>0</v>
      </c>
      <c r="N47" s="25">
        <v>5</v>
      </c>
    </row>
    <row r="48" spans="1:14" s="22" customFormat="1" ht="15" customHeight="1">
      <c r="A48" s="13" t="s">
        <v>40</v>
      </c>
      <c r="B48" s="25">
        <f t="shared" si="3"/>
        <v>46952</v>
      </c>
      <c r="C48" s="25">
        <v>5608</v>
      </c>
      <c r="D48" s="25">
        <v>8</v>
      </c>
      <c r="E48" s="25">
        <v>9480</v>
      </c>
      <c r="F48" s="25">
        <v>8</v>
      </c>
      <c r="G48" s="25">
        <v>10298</v>
      </c>
      <c r="H48" s="25">
        <v>6</v>
      </c>
      <c r="I48" s="25">
        <v>10859</v>
      </c>
      <c r="J48" s="25">
        <v>5</v>
      </c>
      <c r="K48" s="25">
        <v>10669</v>
      </c>
      <c r="L48" s="25">
        <v>7</v>
      </c>
      <c r="M48" s="25">
        <v>4</v>
      </c>
      <c r="N48" s="25">
        <v>0</v>
      </c>
    </row>
    <row r="49" spans="1:14" s="22" customFormat="1" ht="15" customHeight="1">
      <c r="A49" s="13" t="s">
        <v>41</v>
      </c>
      <c r="B49" s="25">
        <f t="shared" si="3"/>
        <v>27430</v>
      </c>
      <c r="C49" s="25">
        <v>1588</v>
      </c>
      <c r="D49" s="25">
        <v>2326</v>
      </c>
      <c r="E49" s="25">
        <v>1929</v>
      </c>
      <c r="F49" s="25">
        <v>2453</v>
      </c>
      <c r="G49" s="25">
        <v>1792</v>
      </c>
      <c r="H49" s="25">
        <v>3286</v>
      </c>
      <c r="I49" s="25">
        <v>2137</v>
      </c>
      <c r="J49" s="25">
        <v>3680</v>
      </c>
      <c r="K49" s="25">
        <v>2604</v>
      </c>
      <c r="L49" s="25">
        <v>5635</v>
      </c>
      <c r="M49" s="25">
        <v>0</v>
      </c>
      <c r="N49" s="25">
        <v>0</v>
      </c>
    </row>
    <row r="50" spans="1:14" s="22" customFormat="1" ht="15" customHeight="1">
      <c r="A50" s="13" t="s">
        <v>42</v>
      </c>
      <c r="B50" s="25">
        <f t="shared" si="3"/>
        <v>11801</v>
      </c>
      <c r="C50" s="25">
        <v>199</v>
      </c>
      <c r="D50" s="25">
        <v>1552</v>
      </c>
      <c r="E50" s="25">
        <v>237</v>
      </c>
      <c r="F50" s="25">
        <v>1947</v>
      </c>
      <c r="G50" s="25">
        <v>217</v>
      </c>
      <c r="H50" s="25">
        <v>2157</v>
      </c>
      <c r="I50" s="25">
        <v>202</v>
      </c>
      <c r="J50" s="25">
        <v>2389</v>
      </c>
      <c r="K50" s="25">
        <v>255</v>
      </c>
      <c r="L50" s="25">
        <v>2646</v>
      </c>
      <c r="M50" s="25">
        <v>0</v>
      </c>
      <c r="N50" s="25">
        <v>0</v>
      </c>
    </row>
    <row r="51" spans="1:14" s="22" customFormat="1" ht="15" customHeight="1">
      <c r="A51" s="13" t="s">
        <v>43</v>
      </c>
      <c r="B51" s="25">
        <f t="shared" si="3"/>
        <v>27931</v>
      </c>
      <c r="C51" s="25">
        <v>1136</v>
      </c>
      <c r="D51" s="25">
        <v>2236</v>
      </c>
      <c r="E51" s="25">
        <v>1409</v>
      </c>
      <c r="F51" s="25">
        <v>2657</v>
      </c>
      <c r="G51" s="25">
        <v>1692</v>
      </c>
      <c r="H51" s="25">
        <v>3190</v>
      </c>
      <c r="I51" s="25">
        <v>2221</v>
      </c>
      <c r="J51" s="25">
        <v>3868</v>
      </c>
      <c r="K51" s="25">
        <v>3552</v>
      </c>
      <c r="L51" s="25">
        <v>5799</v>
      </c>
      <c r="M51" s="25">
        <v>0</v>
      </c>
      <c r="N51" s="25">
        <v>171</v>
      </c>
    </row>
    <row r="52" spans="1:14" s="22" customFormat="1" ht="15" customHeight="1">
      <c r="A52" s="13" t="s">
        <v>44</v>
      </c>
      <c r="B52" s="25">
        <f t="shared" si="3"/>
        <v>7317</v>
      </c>
      <c r="C52" s="25">
        <v>227</v>
      </c>
      <c r="D52" s="25">
        <v>337</v>
      </c>
      <c r="E52" s="25">
        <v>422</v>
      </c>
      <c r="F52" s="25">
        <v>401</v>
      </c>
      <c r="G52" s="25">
        <v>217</v>
      </c>
      <c r="H52" s="25">
        <v>943</v>
      </c>
      <c r="I52" s="25">
        <v>272</v>
      </c>
      <c r="J52" s="25">
        <v>1514</v>
      </c>
      <c r="K52" s="25">
        <v>324</v>
      </c>
      <c r="L52" s="25">
        <v>2660</v>
      </c>
      <c r="M52" s="25">
        <v>0</v>
      </c>
      <c r="N52" s="25">
        <v>0</v>
      </c>
    </row>
    <row r="53" spans="1:14" s="22" customFormat="1" ht="15" customHeight="1">
      <c r="A53" s="13" t="s">
        <v>45</v>
      </c>
      <c r="B53" s="25">
        <f t="shared" si="3"/>
        <v>25361</v>
      </c>
      <c r="C53" s="25">
        <v>642</v>
      </c>
      <c r="D53" s="25">
        <v>2238</v>
      </c>
      <c r="E53" s="25">
        <v>1010</v>
      </c>
      <c r="F53" s="25">
        <v>3912</v>
      </c>
      <c r="G53" s="25">
        <v>1087</v>
      </c>
      <c r="H53" s="25">
        <v>4041</v>
      </c>
      <c r="I53" s="25">
        <v>1308</v>
      </c>
      <c r="J53" s="25">
        <v>4727</v>
      </c>
      <c r="K53" s="25">
        <v>1547</v>
      </c>
      <c r="L53" s="25">
        <v>4849</v>
      </c>
      <c r="M53" s="25">
        <v>0</v>
      </c>
      <c r="N53" s="25">
        <v>0</v>
      </c>
    </row>
    <row r="54" spans="1:14" s="22" customFormat="1" ht="15" customHeight="1">
      <c r="A54" s="13"/>
      <c r="B54" s="25"/>
      <c r="C54" s="25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5"/>
    </row>
    <row r="55" spans="1:14" s="22" customFormat="1" ht="15" customHeight="1">
      <c r="A55" s="12" t="s">
        <v>46</v>
      </c>
      <c r="B55" s="25">
        <f>SUM(B56:B69)</f>
        <v>0</v>
      </c>
      <c r="C55" s="25">
        <f t="shared" ref="C55:N55" si="4">SUM(C56:C69)</f>
        <v>0</v>
      </c>
      <c r="D55" s="25">
        <f t="shared" si="4"/>
        <v>0</v>
      </c>
      <c r="E55" s="25">
        <f t="shared" si="4"/>
        <v>0</v>
      </c>
      <c r="F55" s="25">
        <f t="shared" si="4"/>
        <v>0</v>
      </c>
      <c r="G55" s="25">
        <f t="shared" si="4"/>
        <v>0</v>
      </c>
      <c r="H55" s="25">
        <f t="shared" si="4"/>
        <v>0</v>
      </c>
      <c r="I55" s="25">
        <f t="shared" si="4"/>
        <v>0</v>
      </c>
      <c r="J55" s="25">
        <f t="shared" si="4"/>
        <v>0</v>
      </c>
      <c r="K55" s="25">
        <f t="shared" si="4"/>
        <v>0</v>
      </c>
      <c r="L55" s="25">
        <f t="shared" si="4"/>
        <v>0</v>
      </c>
      <c r="M55" s="25">
        <f t="shared" si="4"/>
        <v>0</v>
      </c>
      <c r="N55" s="25">
        <f t="shared" si="4"/>
        <v>0</v>
      </c>
    </row>
    <row r="56" spans="1:14" s="22" customFormat="1" ht="15" customHeight="1">
      <c r="A56" s="13" t="s">
        <v>47</v>
      </c>
      <c r="B56" s="25">
        <f t="shared" ref="B56:B69" si="5">SUM(C56:N56)</f>
        <v>0</v>
      </c>
      <c r="C56" s="25">
        <v>0</v>
      </c>
      <c r="D56" s="25">
        <v>0</v>
      </c>
      <c r="E56" s="25">
        <v>0</v>
      </c>
      <c r="F56" s="25">
        <v>0</v>
      </c>
      <c r="G56" s="25">
        <v>0</v>
      </c>
      <c r="H56" s="25">
        <v>0</v>
      </c>
      <c r="I56" s="25">
        <v>0</v>
      </c>
      <c r="J56" s="25">
        <v>0</v>
      </c>
      <c r="K56" s="25">
        <v>0</v>
      </c>
      <c r="L56" s="25">
        <v>0</v>
      </c>
      <c r="M56" s="25">
        <v>0</v>
      </c>
      <c r="N56" s="25">
        <v>0</v>
      </c>
    </row>
    <row r="57" spans="1:14" s="22" customFormat="1" ht="15" customHeight="1">
      <c r="A57" s="13" t="s">
        <v>48</v>
      </c>
      <c r="B57" s="25">
        <f t="shared" si="5"/>
        <v>0</v>
      </c>
      <c r="C57" s="25">
        <v>0</v>
      </c>
      <c r="D57" s="25">
        <v>0</v>
      </c>
      <c r="E57" s="25">
        <v>0</v>
      </c>
      <c r="F57" s="25">
        <v>0</v>
      </c>
      <c r="G57" s="25">
        <v>0</v>
      </c>
      <c r="H57" s="25">
        <v>0</v>
      </c>
      <c r="I57" s="25">
        <v>0</v>
      </c>
      <c r="J57" s="25">
        <v>0</v>
      </c>
      <c r="K57" s="25">
        <v>0</v>
      </c>
      <c r="L57" s="25">
        <v>0</v>
      </c>
      <c r="M57" s="25">
        <v>0</v>
      </c>
      <c r="N57" s="25">
        <v>0</v>
      </c>
    </row>
    <row r="58" spans="1:14" s="22" customFormat="1" ht="15" customHeight="1">
      <c r="A58" s="13" t="s">
        <v>49</v>
      </c>
      <c r="B58" s="25">
        <f t="shared" si="5"/>
        <v>0</v>
      </c>
      <c r="C58" s="25">
        <v>0</v>
      </c>
      <c r="D58" s="25">
        <v>0</v>
      </c>
      <c r="E58" s="25">
        <v>0</v>
      </c>
      <c r="F58" s="25">
        <v>0</v>
      </c>
      <c r="G58" s="25">
        <v>0</v>
      </c>
      <c r="H58" s="25">
        <v>0</v>
      </c>
      <c r="I58" s="25">
        <v>0</v>
      </c>
      <c r="J58" s="25">
        <v>0</v>
      </c>
      <c r="K58" s="25">
        <v>0</v>
      </c>
      <c r="L58" s="25">
        <v>0</v>
      </c>
      <c r="M58" s="25">
        <v>0</v>
      </c>
      <c r="N58" s="25">
        <v>0</v>
      </c>
    </row>
    <row r="59" spans="1:14" s="22" customFormat="1" ht="15" customHeight="1">
      <c r="A59" s="13" t="s">
        <v>50</v>
      </c>
      <c r="B59" s="25">
        <f t="shared" si="5"/>
        <v>0</v>
      </c>
      <c r="C59" s="25">
        <v>0</v>
      </c>
      <c r="D59" s="25">
        <v>0</v>
      </c>
      <c r="E59" s="25">
        <v>0</v>
      </c>
      <c r="F59" s="25">
        <v>0</v>
      </c>
      <c r="G59" s="25">
        <v>0</v>
      </c>
      <c r="H59" s="25">
        <v>0</v>
      </c>
      <c r="I59" s="25">
        <v>0</v>
      </c>
      <c r="J59" s="25">
        <v>0</v>
      </c>
      <c r="K59" s="25">
        <v>0</v>
      </c>
      <c r="L59" s="25">
        <v>0</v>
      </c>
      <c r="M59" s="25">
        <v>0</v>
      </c>
      <c r="N59" s="25">
        <v>0</v>
      </c>
    </row>
    <row r="60" spans="1:14" s="22" customFormat="1" ht="15" customHeight="1">
      <c r="A60" s="13" t="s">
        <v>51</v>
      </c>
      <c r="B60" s="25">
        <f t="shared" si="5"/>
        <v>0</v>
      </c>
      <c r="C60" s="25">
        <v>0</v>
      </c>
      <c r="D60" s="25">
        <v>0</v>
      </c>
      <c r="E60" s="25">
        <v>0</v>
      </c>
      <c r="F60" s="25">
        <v>0</v>
      </c>
      <c r="G60" s="25">
        <v>0</v>
      </c>
      <c r="H60" s="25">
        <v>0</v>
      </c>
      <c r="I60" s="25">
        <v>0</v>
      </c>
      <c r="J60" s="25">
        <v>0</v>
      </c>
      <c r="K60" s="25">
        <v>0</v>
      </c>
      <c r="L60" s="25">
        <v>0</v>
      </c>
      <c r="M60" s="25">
        <v>0</v>
      </c>
      <c r="N60" s="25">
        <v>0</v>
      </c>
    </row>
    <row r="61" spans="1:14" s="22" customFormat="1" ht="15" customHeight="1">
      <c r="A61" s="13" t="s">
        <v>52</v>
      </c>
      <c r="B61" s="25">
        <f t="shared" si="5"/>
        <v>0</v>
      </c>
      <c r="C61" s="25">
        <v>0</v>
      </c>
      <c r="D61" s="25">
        <v>0</v>
      </c>
      <c r="E61" s="25">
        <v>0</v>
      </c>
      <c r="F61" s="25">
        <v>0</v>
      </c>
      <c r="G61" s="25">
        <v>0</v>
      </c>
      <c r="H61" s="25">
        <v>0</v>
      </c>
      <c r="I61" s="25">
        <v>0</v>
      </c>
      <c r="J61" s="25">
        <v>0</v>
      </c>
      <c r="K61" s="25">
        <v>0</v>
      </c>
      <c r="L61" s="25">
        <v>0</v>
      </c>
      <c r="M61" s="25">
        <v>0</v>
      </c>
      <c r="N61" s="25">
        <v>0</v>
      </c>
    </row>
    <row r="62" spans="1:14" s="22" customFormat="1" ht="15" customHeight="1">
      <c r="A62" s="13" t="s">
        <v>53</v>
      </c>
      <c r="B62" s="25">
        <f t="shared" si="5"/>
        <v>0</v>
      </c>
      <c r="C62" s="25">
        <v>0</v>
      </c>
      <c r="D62" s="25">
        <v>0</v>
      </c>
      <c r="E62" s="25">
        <v>0</v>
      </c>
      <c r="F62" s="25">
        <v>0</v>
      </c>
      <c r="G62" s="25">
        <v>0</v>
      </c>
      <c r="H62" s="25">
        <v>0</v>
      </c>
      <c r="I62" s="25">
        <v>0</v>
      </c>
      <c r="J62" s="25">
        <v>0</v>
      </c>
      <c r="K62" s="25">
        <v>0</v>
      </c>
      <c r="L62" s="25">
        <v>0</v>
      </c>
      <c r="M62" s="25">
        <v>0</v>
      </c>
      <c r="N62" s="25">
        <v>0</v>
      </c>
    </row>
    <row r="63" spans="1:14" s="22" customFormat="1" ht="15" customHeight="1">
      <c r="A63" s="13" t="s">
        <v>54</v>
      </c>
      <c r="B63" s="25">
        <f t="shared" si="5"/>
        <v>0</v>
      </c>
      <c r="C63" s="25">
        <v>0</v>
      </c>
      <c r="D63" s="25">
        <v>0</v>
      </c>
      <c r="E63" s="25">
        <v>0</v>
      </c>
      <c r="F63" s="25">
        <v>0</v>
      </c>
      <c r="G63" s="25">
        <v>0</v>
      </c>
      <c r="H63" s="25">
        <v>0</v>
      </c>
      <c r="I63" s="25">
        <v>0</v>
      </c>
      <c r="J63" s="25">
        <v>0</v>
      </c>
      <c r="K63" s="25">
        <v>0</v>
      </c>
      <c r="L63" s="25">
        <v>0</v>
      </c>
      <c r="M63" s="25">
        <v>0</v>
      </c>
      <c r="N63" s="25">
        <v>0</v>
      </c>
    </row>
    <row r="64" spans="1:14" s="22" customFormat="1" ht="15" customHeight="1">
      <c r="A64" s="13" t="s">
        <v>55</v>
      </c>
      <c r="B64" s="25">
        <f t="shared" si="5"/>
        <v>0</v>
      </c>
      <c r="C64" s="25">
        <v>0</v>
      </c>
      <c r="D64" s="25">
        <v>0</v>
      </c>
      <c r="E64" s="25">
        <v>0</v>
      </c>
      <c r="F64" s="25">
        <v>0</v>
      </c>
      <c r="G64" s="25">
        <v>0</v>
      </c>
      <c r="H64" s="25">
        <v>0</v>
      </c>
      <c r="I64" s="25">
        <v>0</v>
      </c>
      <c r="J64" s="25">
        <v>0</v>
      </c>
      <c r="K64" s="25">
        <v>0</v>
      </c>
      <c r="L64" s="25">
        <v>0</v>
      </c>
      <c r="M64" s="25">
        <v>0</v>
      </c>
      <c r="N64" s="25">
        <v>0</v>
      </c>
    </row>
    <row r="65" spans="1:66" s="22" customFormat="1" ht="15" customHeight="1">
      <c r="A65" s="18" t="s">
        <v>56</v>
      </c>
      <c r="B65" s="25">
        <v>0</v>
      </c>
      <c r="C65" s="25">
        <v>0</v>
      </c>
      <c r="D65" s="25">
        <v>0</v>
      </c>
      <c r="E65" s="25">
        <v>0</v>
      </c>
      <c r="F65" s="25">
        <v>0</v>
      </c>
      <c r="G65" s="25">
        <v>0</v>
      </c>
      <c r="H65" s="25">
        <v>0</v>
      </c>
      <c r="I65" s="25">
        <v>0</v>
      </c>
      <c r="J65" s="25">
        <v>0</v>
      </c>
      <c r="K65" s="25">
        <v>0</v>
      </c>
      <c r="L65" s="25">
        <v>0</v>
      </c>
      <c r="M65" s="25">
        <v>0</v>
      </c>
      <c r="N65" s="25">
        <v>0</v>
      </c>
    </row>
    <row r="66" spans="1:66" s="22" customFormat="1" ht="15" customHeight="1">
      <c r="A66" s="18" t="s">
        <v>57</v>
      </c>
      <c r="B66" s="25">
        <v>0</v>
      </c>
      <c r="C66" s="25">
        <v>0</v>
      </c>
      <c r="D66" s="25">
        <v>0</v>
      </c>
      <c r="E66" s="25">
        <v>0</v>
      </c>
      <c r="F66" s="25">
        <v>0</v>
      </c>
      <c r="G66" s="25">
        <v>0</v>
      </c>
      <c r="H66" s="25">
        <v>0</v>
      </c>
      <c r="I66" s="25">
        <v>0</v>
      </c>
      <c r="J66" s="25">
        <v>0</v>
      </c>
      <c r="K66" s="25">
        <v>0</v>
      </c>
      <c r="L66" s="25">
        <v>0</v>
      </c>
      <c r="M66" s="25">
        <v>0</v>
      </c>
      <c r="N66" s="25">
        <v>0</v>
      </c>
    </row>
    <row r="67" spans="1:66" s="22" customFormat="1" ht="15" customHeight="1">
      <c r="A67" s="14" t="s">
        <v>58</v>
      </c>
      <c r="B67" s="25">
        <f t="shared" si="5"/>
        <v>0</v>
      </c>
      <c r="C67" s="25">
        <v>0</v>
      </c>
      <c r="D67" s="25">
        <v>0</v>
      </c>
      <c r="E67" s="25">
        <v>0</v>
      </c>
      <c r="F67" s="25">
        <v>0</v>
      </c>
      <c r="G67" s="25">
        <v>0</v>
      </c>
      <c r="H67" s="25">
        <v>0</v>
      </c>
      <c r="I67" s="25">
        <v>0</v>
      </c>
      <c r="J67" s="25">
        <v>0</v>
      </c>
      <c r="K67" s="25">
        <v>0</v>
      </c>
      <c r="L67" s="25">
        <v>0</v>
      </c>
      <c r="M67" s="25">
        <v>0</v>
      </c>
      <c r="N67" s="25">
        <v>0</v>
      </c>
    </row>
    <row r="68" spans="1:66" s="22" customFormat="1" ht="15" customHeight="1">
      <c r="A68" s="14" t="s">
        <v>59</v>
      </c>
      <c r="B68" s="25">
        <f t="shared" si="5"/>
        <v>0</v>
      </c>
      <c r="C68" s="26">
        <v>0</v>
      </c>
      <c r="D68" s="26">
        <v>0</v>
      </c>
      <c r="E68" s="26">
        <v>0</v>
      </c>
      <c r="F68" s="26">
        <v>0</v>
      </c>
      <c r="G68" s="26">
        <v>0</v>
      </c>
      <c r="H68" s="26">
        <v>0</v>
      </c>
      <c r="I68" s="26">
        <v>0</v>
      </c>
      <c r="J68" s="26">
        <v>0</v>
      </c>
      <c r="K68" s="26">
        <v>0</v>
      </c>
      <c r="L68" s="26">
        <v>0</v>
      </c>
      <c r="M68" s="26">
        <v>0</v>
      </c>
      <c r="N68" s="26">
        <v>0</v>
      </c>
    </row>
    <row r="69" spans="1:66" s="22" customFormat="1" ht="15" customHeight="1">
      <c r="A69" s="15" t="s">
        <v>60</v>
      </c>
      <c r="B69" s="27">
        <f t="shared" si="5"/>
        <v>0</v>
      </c>
      <c r="C69" s="27">
        <v>0</v>
      </c>
      <c r="D69" s="27">
        <v>0</v>
      </c>
      <c r="E69" s="27">
        <v>0</v>
      </c>
      <c r="F69" s="27">
        <v>0</v>
      </c>
      <c r="G69" s="27">
        <v>0</v>
      </c>
      <c r="H69" s="27">
        <v>0</v>
      </c>
      <c r="I69" s="27">
        <v>0</v>
      </c>
      <c r="J69" s="27">
        <v>0</v>
      </c>
      <c r="K69" s="27">
        <v>0</v>
      </c>
      <c r="L69" s="27">
        <v>0</v>
      </c>
      <c r="M69" s="27">
        <v>0</v>
      </c>
      <c r="N69" s="27">
        <v>0</v>
      </c>
    </row>
    <row r="70" spans="1:66" ht="14.1" customHeight="1">
      <c r="A70" s="16" t="s">
        <v>61</v>
      </c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6"/>
      <c r="N70" s="6"/>
    </row>
    <row r="71" spans="1:66" ht="14.1" customHeight="1">
      <c r="A71" s="17" t="s">
        <v>62</v>
      </c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</row>
    <row r="72" spans="1:66" ht="14.1" customHeight="1">
      <c r="A72" s="17" t="s">
        <v>63</v>
      </c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</row>
    <row r="73" spans="1:66" ht="14.1" customHeight="1">
      <c r="A73" s="8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</row>
    <row r="74" spans="1:66"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</row>
    <row r="75" spans="1:66"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</row>
    <row r="76" spans="1:66"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</row>
    <row r="77" spans="1:66"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</row>
    <row r="78" spans="1:66"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</row>
    <row r="79" spans="1:66"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</row>
    <row r="80" spans="1:66"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</row>
    <row r="81" spans="2:66"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</row>
    <row r="82" spans="2:66"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</row>
    <row r="83" spans="2:66"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</row>
    <row r="84" spans="2:66"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</row>
    <row r="85" spans="2:66"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</row>
    <row r="86" spans="2:66"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</row>
    <row r="87" spans="2:66"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</row>
    <row r="88" spans="2:66"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</row>
    <row r="89" spans="2:66"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</row>
    <row r="90" spans="2:66"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</row>
    <row r="91" spans="2:66"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</row>
    <row r="92" spans="2:66"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</row>
    <row r="93" spans="2:66"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</row>
    <row r="94" spans="2:66"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</row>
    <row r="95" spans="2:66"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</row>
    <row r="96" spans="2:66"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</row>
    <row r="97" spans="17:66"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</row>
    <row r="98" spans="17:66"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</row>
    <row r="99" spans="17:66"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</row>
    <row r="100" spans="17:66"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</row>
    <row r="101" spans="17:66"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</row>
    <row r="102" spans="17:66"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</row>
    <row r="103" spans="17:66"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</row>
    <row r="104" spans="17:66">
      <c r="Q104"/>
      <c r="R104"/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</row>
    <row r="105" spans="17:66"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</row>
    <row r="106" spans="17:66"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</row>
    <row r="107" spans="17:66"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</row>
    <row r="108" spans="17:66"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</row>
    <row r="109" spans="17:66"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</row>
    <row r="110" spans="17:66"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</row>
    <row r="111" spans="17:66"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</row>
    <row r="112" spans="17:66">
      <c r="Q112"/>
      <c r="R112"/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</row>
    <row r="113" spans="17:66">
      <c r="Q113"/>
      <c r="R113"/>
      <c r="S113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</row>
    <row r="114" spans="17:66">
      <c r="Q114"/>
      <c r="R114"/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  <c r="BF114"/>
      <c r="BG114"/>
      <c r="BH114"/>
      <c r="BI114"/>
      <c r="BJ114"/>
      <c r="BK114"/>
      <c r="BL114"/>
      <c r="BM114"/>
      <c r="BN114"/>
    </row>
    <row r="115" spans="17:66">
      <c r="Q115"/>
      <c r="R115"/>
      <c r="S115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  <c r="AV115"/>
      <c r="AW115"/>
      <c r="AX115"/>
      <c r="AY115"/>
      <c r="AZ115"/>
      <c r="BA115"/>
      <c r="BB115"/>
      <c r="BC115"/>
      <c r="BD115"/>
      <c r="BE115"/>
      <c r="BF115"/>
      <c r="BG115"/>
      <c r="BH115"/>
      <c r="BI115"/>
      <c r="BJ115"/>
      <c r="BK115"/>
      <c r="BL115"/>
      <c r="BM115"/>
      <c r="BN115"/>
    </row>
    <row r="116" spans="17:66">
      <c r="Q116"/>
      <c r="R116"/>
      <c r="S116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/>
      <c r="AR116"/>
      <c r="AS116"/>
      <c r="AT116"/>
      <c r="AU116"/>
      <c r="AV116"/>
      <c r="AW116"/>
      <c r="AX116"/>
      <c r="AY116"/>
      <c r="AZ116"/>
      <c r="BA116"/>
      <c r="BB116"/>
      <c r="BC116"/>
      <c r="BD116"/>
      <c r="BE116"/>
      <c r="BF116"/>
      <c r="BG116"/>
      <c r="BH116"/>
      <c r="BI116"/>
      <c r="BJ116"/>
      <c r="BK116"/>
      <c r="BL116"/>
      <c r="BM116"/>
      <c r="BN116"/>
    </row>
    <row r="117" spans="17:66">
      <c r="Q117"/>
      <c r="R117"/>
      <c r="S117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  <c r="AO117"/>
      <c r="AP117"/>
      <c r="AQ117"/>
      <c r="AR117"/>
      <c r="AS117"/>
      <c r="AT117"/>
      <c r="AU117"/>
      <c r="AV117"/>
      <c r="AW117"/>
      <c r="AX117"/>
      <c r="AY117"/>
      <c r="AZ117"/>
      <c r="BA117"/>
      <c r="BB117"/>
      <c r="BC117"/>
      <c r="BD117"/>
      <c r="BE117"/>
      <c r="BF117"/>
      <c r="BG117"/>
      <c r="BH117"/>
      <c r="BI117"/>
      <c r="BJ117"/>
      <c r="BK117"/>
      <c r="BL117"/>
      <c r="BM117"/>
      <c r="BN117"/>
    </row>
    <row r="118" spans="17:66">
      <c r="Q118"/>
      <c r="R118"/>
      <c r="S118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  <c r="AM118"/>
      <c r="AN118"/>
      <c r="AO118"/>
      <c r="AP118"/>
      <c r="AQ118"/>
      <c r="AR118"/>
      <c r="AS118"/>
      <c r="AT118"/>
      <c r="AU118"/>
      <c r="AV118"/>
      <c r="AW118"/>
      <c r="AX118"/>
      <c r="AY118"/>
      <c r="AZ118"/>
      <c r="BA118"/>
      <c r="BB118"/>
      <c r="BC118"/>
      <c r="BD118"/>
      <c r="BE118"/>
      <c r="BF118"/>
      <c r="BG118"/>
      <c r="BH118"/>
      <c r="BI118"/>
      <c r="BJ118"/>
      <c r="BK118"/>
      <c r="BL118"/>
      <c r="BM118"/>
      <c r="BN118"/>
    </row>
    <row r="119" spans="17:66">
      <c r="Q119"/>
      <c r="R119"/>
      <c r="S119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  <c r="AH119"/>
      <c r="AI119"/>
      <c r="AJ119"/>
      <c r="AK119"/>
      <c r="AL119"/>
      <c r="AM119"/>
      <c r="AN119"/>
      <c r="AO119"/>
      <c r="AP119"/>
      <c r="AQ119"/>
      <c r="AR119"/>
      <c r="AS119"/>
      <c r="AT119"/>
      <c r="AU119"/>
      <c r="AV119"/>
      <c r="AW119"/>
      <c r="AX119"/>
      <c r="AY119"/>
      <c r="AZ119"/>
      <c r="BA119"/>
      <c r="BB119"/>
      <c r="BC119"/>
      <c r="BD119"/>
      <c r="BE119"/>
      <c r="BF119"/>
      <c r="BG119"/>
      <c r="BH119"/>
      <c r="BI119"/>
      <c r="BJ119"/>
      <c r="BK119"/>
      <c r="BL119"/>
      <c r="BM119"/>
      <c r="BN119"/>
    </row>
    <row r="120" spans="17:66">
      <c r="Q120"/>
      <c r="R120"/>
      <c r="S120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  <c r="AH120"/>
      <c r="AI120"/>
      <c r="AJ120"/>
      <c r="AK120"/>
      <c r="AL120"/>
      <c r="AM120"/>
      <c r="AN120"/>
      <c r="AO120"/>
      <c r="AP120"/>
      <c r="AQ120"/>
      <c r="AR120"/>
      <c r="AS120"/>
      <c r="AT120"/>
      <c r="AU120"/>
      <c r="AV120"/>
      <c r="AW120"/>
      <c r="AX120"/>
      <c r="AY120"/>
      <c r="AZ120"/>
      <c r="BA120"/>
      <c r="BB120"/>
      <c r="BC120"/>
      <c r="BD120"/>
      <c r="BE120"/>
      <c r="BF120"/>
      <c r="BG120"/>
      <c r="BH120"/>
      <c r="BI120"/>
      <c r="BJ120"/>
      <c r="BK120"/>
      <c r="BL120"/>
      <c r="BM120"/>
      <c r="BN120"/>
    </row>
    <row r="121" spans="17:66">
      <c r="Q121"/>
      <c r="R121"/>
      <c r="S121"/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/>
      <c r="AH121"/>
      <c r="AI121"/>
      <c r="AJ121"/>
      <c r="AK121"/>
      <c r="AL121"/>
      <c r="AM121"/>
      <c r="AN121"/>
      <c r="AO121"/>
      <c r="AP121"/>
      <c r="AQ121"/>
      <c r="AR121"/>
      <c r="AS121"/>
      <c r="AT121"/>
      <c r="AU121"/>
      <c r="AV121"/>
      <c r="AW121"/>
      <c r="AX121"/>
      <c r="AY121"/>
      <c r="AZ121"/>
      <c r="BA121"/>
      <c r="BB121"/>
      <c r="BC121"/>
      <c r="BD121"/>
      <c r="BE121"/>
      <c r="BF121"/>
      <c r="BG121"/>
      <c r="BH121"/>
      <c r="BI121"/>
      <c r="BJ121"/>
      <c r="BK121"/>
      <c r="BL121"/>
      <c r="BM121"/>
      <c r="BN121"/>
    </row>
    <row r="122" spans="17:66">
      <c r="Q122"/>
      <c r="R122"/>
      <c r="S122"/>
      <c r="T122"/>
      <c r="U122"/>
      <c r="V122"/>
      <c r="W122"/>
      <c r="X122"/>
      <c r="Y122"/>
      <c r="Z122"/>
      <c r="AA122"/>
      <c r="AB122"/>
      <c r="AC122"/>
      <c r="AD122"/>
      <c r="AE122"/>
      <c r="AF122"/>
      <c r="AG122"/>
      <c r="AH122"/>
      <c r="AI122"/>
      <c r="AJ122"/>
      <c r="AK122"/>
      <c r="AL122"/>
      <c r="AM122"/>
      <c r="AN122"/>
      <c r="AO122"/>
      <c r="AP122"/>
      <c r="AQ122"/>
      <c r="AR122"/>
      <c r="AS122"/>
      <c r="AT122"/>
      <c r="AU122"/>
      <c r="AV122"/>
      <c r="AW122"/>
      <c r="AX122"/>
      <c r="AY122"/>
      <c r="AZ122"/>
      <c r="BA122"/>
      <c r="BB122"/>
      <c r="BC122"/>
      <c r="BD122"/>
      <c r="BE122"/>
      <c r="BF122"/>
      <c r="BG122"/>
      <c r="BH122"/>
      <c r="BI122"/>
      <c r="BJ122"/>
      <c r="BK122"/>
      <c r="BL122"/>
      <c r="BM122"/>
      <c r="BN122"/>
    </row>
    <row r="123" spans="17:66">
      <c r="Q123"/>
      <c r="R123"/>
      <c r="S123"/>
      <c r="T123"/>
      <c r="U123"/>
      <c r="V123"/>
      <c r="W123"/>
      <c r="X123"/>
      <c r="Y123"/>
      <c r="Z123"/>
      <c r="AA123"/>
      <c r="AB123"/>
      <c r="AC123"/>
      <c r="AD123"/>
      <c r="AE123"/>
      <c r="AF123"/>
      <c r="AG123"/>
      <c r="AH123"/>
      <c r="AI123"/>
      <c r="AJ123"/>
      <c r="AK123"/>
      <c r="AL123"/>
      <c r="AM123"/>
      <c r="AN123"/>
      <c r="AO123"/>
      <c r="AP123"/>
      <c r="AQ123"/>
      <c r="AR123"/>
      <c r="AS123"/>
      <c r="AT123"/>
      <c r="AU123"/>
      <c r="AV123"/>
      <c r="AW123"/>
      <c r="AX123"/>
      <c r="AY123"/>
      <c r="AZ123"/>
      <c r="BA123"/>
      <c r="BB123"/>
      <c r="BC123"/>
      <c r="BD123"/>
      <c r="BE123"/>
      <c r="BF123"/>
      <c r="BG123"/>
      <c r="BH123"/>
      <c r="BI123"/>
      <c r="BJ123"/>
      <c r="BK123"/>
      <c r="BL123"/>
      <c r="BM123"/>
      <c r="BN123"/>
    </row>
    <row r="124" spans="17:66">
      <c r="Q124"/>
      <c r="R124"/>
      <c r="S124"/>
      <c r="T124"/>
      <c r="U124"/>
      <c r="V124"/>
      <c r="W124"/>
      <c r="X124"/>
      <c r="Y124"/>
      <c r="Z124"/>
      <c r="AA124"/>
      <c r="AB124"/>
      <c r="AC124"/>
      <c r="AD124"/>
      <c r="AE124"/>
      <c r="AF124"/>
      <c r="AG124"/>
      <c r="AH124"/>
      <c r="AI124"/>
      <c r="AJ124"/>
      <c r="AK124"/>
      <c r="AL124"/>
      <c r="AM124"/>
      <c r="AN124"/>
      <c r="AO124"/>
      <c r="AP124"/>
      <c r="AQ124"/>
      <c r="AR124"/>
      <c r="AS124"/>
      <c r="AT124"/>
      <c r="AU124"/>
      <c r="AV124"/>
      <c r="AW124"/>
      <c r="AX124"/>
      <c r="AY124"/>
      <c r="AZ124"/>
      <c r="BA124"/>
      <c r="BB124"/>
      <c r="BC124"/>
      <c r="BD124"/>
      <c r="BE124"/>
      <c r="BF124"/>
      <c r="BG124"/>
      <c r="BH124"/>
      <c r="BI124"/>
      <c r="BJ124"/>
      <c r="BK124"/>
      <c r="BL124"/>
      <c r="BM124"/>
      <c r="BN124"/>
    </row>
    <row r="125" spans="17:66">
      <c r="Q125"/>
      <c r="R125"/>
      <c r="S125"/>
      <c r="T125"/>
      <c r="U125"/>
      <c r="V125"/>
      <c r="W125"/>
      <c r="X125"/>
      <c r="Y125"/>
      <c r="Z125"/>
      <c r="AA125"/>
      <c r="AB125"/>
      <c r="AC125"/>
      <c r="AD125"/>
      <c r="AE125"/>
      <c r="AF125"/>
      <c r="AG125"/>
      <c r="AH125"/>
      <c r="AI125"/>
      <c r="AJ125"/>
      <c r="AK125"/>
      <c r="AL125"/>
      <c r="AM125"/>
      <c r="AN125"/>
      <c r="AO125"/>
      <c r="AP125"/>
      <c r="AQ125"/>
      <c r="AR125"/>
      <c r="AS125"/>
      <c r="AT125"/>
      <c r="AU125"/>
      <c r="AV125"/>
      <c r="AW125"/>
      <c r="AX125"/>
      <c r="AY125"/>
      <c r="AZ125"/>
      <c r="BA125"/>
      <c r="BB125"/>
      <c r="BC125"/>
      <c r="BD125"/>
      <c r="BE125"/>
      <c r="BF125"/>
      <c r="BG125"/>
      <c r="BH125"/>
      <c r="BI125"/>
      <c r="BJ125"/>
      <c r="BK125"/>
      <c r="BL125"/>
      <c r="BM125"/>
      <c r="BN125"/>
    </row>
  </sheetData>
  <mergeCells count="11">
    <mergeCell ref="A6:N6"/>
    <mergeCell ref="A8:N8"/>
    <mergeCell ref="A10:A12"/>
    <mergeCell ref="B10:B12"/>
    <mergeCell ref="C10:N10"/>
    <mergeCell ref="C11:D11"/>
    <mergeCell ref="E11:F11"/>
    <mergeCell ref="G11:H11"/>
    <mergeCell ref="I11:J11"/>
    <mergeCell ref="K11:L11"/>
    <mergeCell ref="M11:N11"/>
  </mergeCells>
  <phoneticPr fontId="0" type="noConversion"/>
  <printOptions horizontalCentered="1" verticalCentered="1"/>
  <pageMargins left="0.19685039370078741" right="0.19685039370078741" top="0.39370078740157483" bottom="0.19685039370078741" header="0.31496062992125984" footer="0.31496062992125984"/>
  <pageSetup scale="47" firstPageNumber="841" orientation="landscape" horizontalDpi="300" verticalDpi="300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19.15_2014</vt:lpstr>
      <vt:lpstr>'19.15_2014'!A_IMPRESIÓN_IM</vt:lpstr>
      <vt:lpstr>'19.15_2014'!Área_de_impresión</vt:lpstr>
      <vt:lpstr>'19.15_2014'!Imprimir_área_IM</vt:lpstr>
    </vt:vector>
  </TitlesOfParts>
  <Company>ISSSTE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ANUARIO ESTADISTICO</dc:creator>
  <cp:lastModifiedBy> </cp:lastModifiedBy>
  <cp:lastPrinted>2015-03-18T22:08:00Z</cp:lastPrinted>
  <dcterms:created xsi:type="dcterms:W3CDTF">2004-02-02T22:25:42Z</dcterms:created>
  <dcterms:modified xsi:type="dcterms:W3CDTF">2015-04-29T15:23:01Z</dcterms:modified>
</cp:coreProperties>
</file>